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1\п.19д\"/>
    </mc:Choice>
  </mc:AlternateContent>
  <xr:revisionPtr revIDLastSave="0" documentId="13_ncr:1_{7478088C-2834-4F58-8029-01D58CD7E23F}" xr6:coauthVersionLast="47" xr6:coauthVersionMax="47" xr10:uidLastSave="{00000000-0000-0000-0000-000000000000}"/>
  <bookViews>
    <workbookView xWindow="15645" yWindow="1125" windowWidth="19275" windowHeight="14010" tabRatio="599" activeTab="1" xr2:uid="{00000000-000D-0000-FFFF-FFFF00000000}"/>
  </bookViews>
  <sheets>
    <sheet name="январь 2021" sheetId="9" r:id="rId1"/>
    <sheet name="февраль 2021" sheetId="29" r:id="rId2"/>
    <sheet name="март 2021" sheetId="30" r:id="rId3"/>
    <sheet name="апрель 2021" sheetId="31" r:id="rId4"/>
    <sheet name="май 2021" sheetId="32" r:id="rId5"/>
    <sheet name="июнь" sheetId="14" state="hidden" r:id="rId6"/>
    <sheet name="июль" sheetId="15" state="hidden" r:id="rId7"/>
    <sheet name="август" sheetId="16" state="hidden" r:id="rId8"/>
    <sheet name="сентябрь" sheetId="17" state="hidden" r:id="rId9"/>
    <sheet name="октябрь" sheetId="18" state="hidden" r:id="rId10"/>
    <sheet name="ноябрь" sheetId="19" state="hidden" r:id="rId11"/>
    <sheet name="декабрь" sheetId="20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2" l="1"/>
  <c r="A10" i="29"/>
  <c r="A10" i="30"/>
  <c r="A10" i="32"/>
  <c r="H16" i="20" l="1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<sst xmlns="http://schemas.openxmlformats.org/spreadsheetml/2006/main" count="472" uniqueCount="65">
  <si>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</si>
  <si>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</si>
  <si>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</si>
  <si>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</si>
  <si>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</si>
  <si>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</si>
  <si>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</si>
  <si>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</si>
  <si>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</si>
  <si>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</si>
  <si>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</si>
  <si>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</si>
  <si>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</si>
  <si>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</si>
  <si>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</si>
  <si>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</si>
  <si>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</si>
  <si>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</si>
  <si>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</si>
  <si>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</si>
  <si>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</si>
  <si>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</si>
  <si>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</si>
  <si>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</si>
  <si>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</si>
  <si>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</si>
  <si>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</si>
  <si>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</si>
  <si>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</si>
  <si>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</si>
  <si>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</si>
  <si>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</si>
  <si>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</si>
  <si>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ООО "КЭС Оренбуржья"</t>
  </si>
  <si>
    <t>Сумма договора без НДС, руб.</t>
  </si>
  <si>
    <t>6 мес</t>
  </si>
  <si>
    <t>-</t>
  </si>
  <si>
    <t>Сведения о заключенных договорах ООО "Единая энергетическая система Оренбуржья" по технологическому присоединению</t>
  </si>
  <si>
    <t>1013</t>
  </si>
  <si>
    <t>27.01.2021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</si>
  <si>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</si>
  <si>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</si>
  <si>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</si>
  <si>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</si>
  <si>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</si>
  <si>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</si>
  <si>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</si>
  <si>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</si>
  <si>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</si>
  <si>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</si>
  <si>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</si>
  <si>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</si>
  <si>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</si>
  <si>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</si>
  <si>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28.01.2021</t>
  </si>
  <si>
    <t>1028</t>
  </si>
  <si>
    <t>19.05.2021</t>
  </si>
  <si>
    <t>1029</t>
  </si>
  <si>
    <t>19.02.2021</t>
  </si>
  <si>
    <t>ТП-1350</t>
  </si>
  <si>
    <t>ТП-1169</t>
  </si>
  <si>
    <t>ТП-4114</t>
  </si>
  <si>
    <t>ТП-1812</t>
  </si>
  <si>
    <t>ООО "ЕЭС Оренбуржья"</t>
  </si>
  <si>
    <t>Сведения о заявках ООО "Единая энергетическая система Оренбуржья" по технологическому присоединению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</si>
</sst>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7"/>
  <sheetViews>
    <sheetView workbookViewId="0">
      <selection activeCell="A28" sqref="A28:XFD30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32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15</v>
      </c>
      <c r="D6" s="57">
        <v>0.22</v>
      </c>
      <c r="E6" s="56">
        <v>15</v>
      </c>
      <c r="F6" s="57">
        <v>0.22</v>
      </c>
      <c r="G6" s="56">
        <v>1</v>
      </c>
      <c r="H6" s="57">
        <v>1.4999999999999999E-2</v>
      </c>
      <c r="I6" s="57">
        <v>1</v>
      </c>
      <c r="J6" s="57">
        <v>1.4999999999999999E-2</v>
      </c>
    </row>
    <row r="9" spans="1:10" ht="12" x14ac:dyDescent="0.2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">
      <c r="A10" s="53" t="s">
        <v>32</v>
      </c>
    </row>
    <row r="12" spans="1:10" s="2" customFormat="1" ht="36.75" customHeight="1" x14ac:dyDescent="0.2">
      <c r="A12" s="63" t="s">
        <v>16</v>
      </c>
      <c r="B12" s="63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34</v>
      </c>
      <c r="I12" s="35" t="s">
        <v>7</v>
      </c>
      <c r="J12" s="35" t="s">
        <v>8</v>
      </c>
    </row>
    <row r="13" spans="1:10" x14ac:dyDescent="0.2">
      <c r="A13" s="19" t="s">
        <v>63</v>
      </c>
      <c r="B13" s="19"/>
      <c r="C13" s="54">
        <v>1</v>
      </c>
      <c r="D13" s="59" t="s">
        <v>38</v>
      </c>
      <c r="E13" s="60" t="s">
        <v>39</v>
      </c>
      <c r="F13" s="54" t="s">
        <v>35</v>
      </c>
      <c r="G13" s="58">
        <v>15</v>
      </c>
      <c r="H13" s="54">
        <v>2668.05</v>
      </c>
      <c r="I13" s="70" t="s">
        <v>59</v>
      </c>
      <c r="J13" s="54" t="s">
        <v>59</v>
      </c>
    </row>
    <row r="14" spans="1:10" x14ac:dyDescent="0.2">
      <c r="A14" s="19" t="s">
        <v>63</v>
      </c>
      <c r="B14" s="19"/>
      <c r="C14" s="54">
        <v>2</v>
      </c>
      <c r="D14" s="59" t="s">
        <v>40</v>
      </c>
      <c r="E14" s="59" t="s">
        <v>39</v>
      </c>
      <c r="F14" s="54" t="s">
        <v>35</v>
      </c>
      <c r="G14" s="59">
        <v>15</v>
      </c>
      <c r="H14" s="54">
        <v>2668.05</v>
      </c>
      <c r="I14" s="70" t="s">
        <v>59</v>
      </c>
      <c r="J14" s="54" t="s">
        <v>59</v>
      </c>
    </row>
    <row r="15" spans="1:10" x14ac:dyDescent="0.2">
      <c r="A15" s="19" t="s">
        <v>63</v>
      </c>
      <c r="B15" s="19"/>
      <c r="C15" s="54">
        <v>3</v>
      </c>
      <c r="D15" s="59" t="s">
        <v>41</v>
      </c>
      <c r="E15" s="59" t="s">
        <v>39</v>
      </c>
      <c r="F15" s="54" t="s">
        <v>35</v>
      </c>
      <c r="G15" s="59">
        <v>15</v>
      </c>
      <c r="H15" s="54">
        <v>2668.05</v>
      </c>
      <c r="I15" s="70" t="s">
        <v>59</v>
      </c>
      <c r="J15" s="54" t="s">
        <v>59</v>
      </c>
    </row>
    <row r="16" spans="1:10" x14ac:dyDescent="0.2">
      <c r="A16" s="19" t="s">
        <v>63</v>
      </c>
      <c r="B16" s="19"/>
      <c r="C16" s="54">
        <v>4</v>
      </c>
      <c r="D16" s="59" t="s">
        <v>42</v>
      </c>
      <c r="E16" s="59" t="s">
        <v>39</v>
      </c>
      <c r="F16" s="54" t="s">
        <v>35</v>
      </c>
      <c r="G16" s="59">
        <v>15</v>
      </c>
      <c r="H16" s="54">
        <v>2668.05</v>
      </c>
      <c r="I16" s="70" t="s">
        <v>59</v>
      </c>
      <c r="J16" s="54" t="s">
        <v>59</v>
      </c>
    </row>
    <row r="17" spans="1:10" x14ac:dyDescent="0.2">
      <c r="A17" s="19" t="s">
        <v>63</v>
      </c>
      <c r="B17" s="19"/>
      <c r="C17" s="54">
        <v>5</v>
      </c>
      <c r="D17" s="59" t="s">
        <v>43</v>
      </c>
      <c r="E17" s="59" t="s">
        <v>39</v>
      </c>
      <c r="F17" s="54" t="s">
        <v>35</v>
      </c>
      <c r="G17" s="59">
        <v>15</v>
      </c>
      <c r="H17" s="54">
        <v>2668.05</v>
      </c>
      <c r="I17" s="70" t="s">
        <v>59</v>
      </c>
      <c r="J17" s="54" t="s">
        <v>59</v>
      </c>
    </row>
    <row r="18" spans="1:10" x14ac:dyDescent="0.2">
      <c r="A18" s="19" t="s">
        <v>63</v>
      </c>
      <c r="B18" s="19"/>
      <c r="C18" s="54">
        <v>6</v>
      </c>
      <c r="D18" s="54" t="s">
        <v>44</v>
      </c>
      <c r="E18" s="54" t="s">
        <v>39</v>
      </c>
      <c r="F18" s="54" t="s">
        <v>35</v>
      </c>
      <c r="G18" s="54">
        <v>15</v>
      </c>
      <c r="H18" s="54">
        <v>2668.05</v>
      </c>
      <c r="I18" s="70" t="s">
        <v>59</v>
      </c>
      <c r="J18" s="54" t="s">
        <v>59</v>
      </c>
    </row>
    <row r="19" spans="1:10" x14ac:dyDescent="0.2">
      <c r="A19" s="19" t="s">
        <v>63</v>
      </c>
      <c r="B19" s="19"/>
      <c r="C19" s="54">
        <v>7</v>
      </c>
      <c r="D19" s="54" t="s">
        <v>45</v>
      </c>
      <c r="E19" s="54" t="s">
        <v>39</v>
      </c>
      <c r="F19" s="54" t="s">
        <v>35</v>
      </c>
      <c r="G19" s="54">
        <v>15</v>
      </c>
      <c r="H19" s="54">
        <v>2668.05</v>
      </c>
      <c r="I19" s="70" t="s">
        <v>59</v>
      </c>
      <c r="J19" s="54" t="s">
        <v>59</v>
      </c>
    </row>
    <row r="20" spans="1:10" x14ac:dyDescent="0.2">
      <c r="A20" s="19" t="s">
        <v>63</v>
      </c>
      <c r="B20" s="19"/>
      <c r="C20" s="54">
        <v>8</v>
      </c>
      <c r="D20" s="54" t="s">
        <v>46</v>
      </c>
      <c r="E20" s="54" t="s">
        <v>39</v>
      </c>
      <c r="F20" s="54" t="s">
        <v>35</v>
      </c>
      <c r="G20" s="54">
        <v>15</v>
      </c>
      <c r="H20" s="54">
        <v>2668.05</v>
      </c>
      <c r="I20" s="70" t="s">
        <v>59</v>
      </c>
      <c r="J20" s="54" t="s">
        <v>59</v>
      </c>
    </row>
    <row r="21" spans="1:10" x14ac:dyDescent="0.2">
      <c r="A21" s="19" t="s">
        <v>63</v>
      </c>
      <c r="B21" s="19"/>
      <c r="C21" s="54">
        <v>9</v>
      </c>
      <c r="D21" s="54" t="s">
        <v>47</v>
      </c>
      <c r="E21" s="54" t="s">
        <v>39</v>
      </c>
      <c r="F21" s="54" t="s">
        <v>35</v>
      </c>
      <c r="G21" s="54">
        <v>15</v>
      </c>
      <c r="H21" s="54">
        <v>2668.05</v>
      </c>
      <c r="I21" s="70" t="s">
        <v>59</v>
      </c>
      <c r="J21" s="54" t="s">
        <v>59</v>
      </c>
    </row>
    <row r="22" spans="1:10" x14ac:dyDescent="0.2">
      <c r="A22" s="19" t="s">
        <v>63</v>
      </c>
      <c r="B22" s="19"/>
      <c r="C22" s="54">
        <v>10</v>
      </c>
      <c r="D22" s="54" t="s">
        <v>48</v>
      </c>
      <c r="E22" s="54" t="s">
        <v>39</v>
      </c>
      <c r="F22" s="54" t="s">
        <v>35</v>
      </c>
      <c r="G22" s="54">
        <v>15</v>
      </c>
      <c r="H22" s="54">
        <v>2668.05</v>
      </c>
      <c r="I22" s="70" t="s">
        <v>59</v>
      </c>
      <c r="J22" s="54" t="s">
        <v>59</v>
      </c>
    </row>
    <row r="23" spans="1:10" x14ac:dyDescent="0.2">
      <c r="A23" s="19" t="s">
        <v>63</v>
      </c>
      <c r="B23" s="19"/>
      <c r="C23" s="54">
        <v>11</v>
      </c>
      <c r="D23" s="54" t="s">
        <v>49</v>
      </c>
      <c r="E23" s="54" t="s">
        <v>39</v>
      </c>
      <c r="F23" s="54" t="s">
        <v>35</v>
      </c>
      <c r="G23" s="54">
        <v>15</v>
      </c>
      <c r="H23" s="54">
        <v>2668.05</v>
      </c>
      <c r="I23" s="70" t="s">
        <v>59</v>
      </c>
      <c r="J23" s="54" t="s">
        <v>59</v>
      </c>
    </row>
    <row r="24" spans="1:10" x14ac:dyDescent="0.2">
      <c r="A24" s="19" t="s">
        <v>63</v>
      </c>
      <c r="B24" s="19"/>
      <c r="C24" s="54">
        <v>12</v>
      </c>
      <c r="D24" s="54" t="s">
        <v>50</v>
      </c>
      <c r="E24" s="54" t="s">
        <v>39</v>
      </c>
      <c r="F24" s="54" t="s">
        <v>35</v>
      </c>
      <c r="G24" s="54">
        <v>15</v>
      </c>
      <c r="H24" s="54">
        <v>2668.05</v>
      </c>
      <c r="I24" s="70" t="s">
        <v>59</v>
      </c>
      <c r="J24" s="54" t="s">
        <v>59</v>
      </c>
    </row>
    <row r="25" spans="1:10" x14ac:dyDescent="0.2">
      <c r="A25" s="19" t="s">
        <v>63</v>
      </c>
      <c r="B25" s="19"/>
      <c r="C25" s="54">
        <v>13</v>
      </c>
      <c r="D25" s="54" t="s">
        <v>51</v>
      </c>
      <c r="E25" s="54" t="s">
        <v>39</v>
      </c>
      <c r="F25" s="54" t="s">
        <v>35</v>
      </c>
      <c r="G25" s="54">
        <v>15</v>
      </c>
      <c r="H25" s="54">
        <v>2668.05</v>
      </c>
      <c r="I25" s="70" t="s">
        <v>59</v>
      </c>
      <c r="J25" s="54" t="s">
        <v>59</v>
      </c>
    </row>
    <row r="26" spans="1:10" x14ac:dyDescent="0.2">
      <c r="A26" s="19" t="s">
        <v>63</v>
      </c>
      <c r="B26" s="19"/>
      <c r="C26" s="54">
        <v>14</v>
      </c>
      <c r="D26" s="54" t="s">
        <v>52</v>
      </c>
      <c r="E26" s="54" t="s">
        <v>39</v>
      </c>
      <c r="F26" s="54" t="s">
        <v>35</v>
      </c>
      <c r="G26" s="54">
        <v>15</v>
      </c>
      <c r="H26" s="54">
        <v>2668.05</v>
      </c>
      <c r="I26" s="70" t="s">
        <v>59</v>
      </c>
      <c r="J26" s="54" t="s">
        <v>59</v>
      </c>
    </row>
    <row r="27" spans="1:10" x14ac:dyDescent="0.2">
      <c r="A27" s="19" t="s">
        <v>63</v>
      </c>
      <c r="B27" s="19"/>
      <c r="C27" s="54">
        <v>15</v>
      </c>
      <c r="D27" s="54" t="s">
        <v>53</v>
      </c>
      <c r="E27" s="54" t="s">
        <v>54</v>
      </c>
      <c r="F27" s="54" t="s">
        <v>35</v>
      </c>
      <c r="G27" s="54">
        <v>10</v>
      </c>
      <c r="H27" s="54">
        <v>550</v>
      </c>
      <c r="I27" s="70" t="s">
        <v>60</v>
      </c>
      <c r="J27" s="54" t="s">
        <v>60</v>
      </c>
    </row>
  </sheetData>
  <mergeCells count="9">
    <mergeCell ref="G4:H4"/>
    <mergeCell ref="I4:J4"/>
    <mergeCell ref="A1:J1"/>
    <mergeCell ref="A9:J9"/>
    <mergeCell ref="A12:B12"/>
    <mergeCell ref="A2:B2"/>
    <mergeCell ref="A4:B5"/>
    <mergeCell ref="C4:D4"/>
    <mergeCell ref="E4:F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21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0" x14ac:dyDescent="0.2">
      <c r="A10" s="45" t="s">
        <v>21</v>
      </c>
    </row>
    <row r="12" spans="1:10" s="2" customFormat="1" ht="32.85" customHeight="1" x14ac:dyDescent="0.2">
      <c r="A12" s="63" t="s">
        <v>16</v>
      </c>
      <c r="B12" s="63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8" t="s">
        <v>23</v>
      </c>
      <c r="I12" s="44" t="s">
        <v>7</v>
      </c>
      <c r="J12" s="44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50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22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69" t="s">
        <v>0</v>
      </c>
      <c r="B10" s="69"/>
      <c r="C10" s="69"/>
      <c r="D10" s="69"/>
      <c r="E10" s="69"/>
      <c r="F10" s="69"/>
      <c r="G10" s="69"/>
      <c r="H10" s="69"/>
      <c r="I10" s="69"/>
    </row>
    <row r="11" spans="1:10" x14ac:dyDescent="0.2">
      <c r="A11" s="47" t="s">
        <v>22</v>
      </c>
    </row>
    <row r="13" spans="1:10" s="2" customFormat="1" ht="32.85" customHeight="1" x14ac:dyDescent="0.2">
      <c r="A13" s="63" t="s">
        <v>16</v>
      </c>
      <c r="B13" s="63"/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8" t="s">
        <v>23</v>
      </c>
      <c r="I13" s="46" t="s">
        <v>7</v>
      </c>
      <c r="J13" s="46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1"/>
    </row>
    <row r="2" spans="1:13" x14ac:dyDescent="0.2">
      <c r="A2" s="64" t="s">
        <v>24</v>
      </c>
      <c r="B2" s="64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  <c r="K4" s="2"/>
    </row>
    <row r="5" spans="1:13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69" t="s">
        <v>0</v>
      </c>
      <c r="B10" s="69"/>
      <c r="C10" s="69"/>
      <c r="D10" s="69"/>
      <c r="E10" s="69"/>
      <c r="F10" s="69"/>
      <c r="G10" s="69"/>
      <c r="H10" s="69"/>
      <c r="I10" s="69"/>
      <c r="J10" s="1"/>
    </row>
    <row r="11" spans="1:13" x14ac:dyDescent="0.2">
      <c r="A11" s="49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63" t="s">
        <v>16</v>
      </c>
      <c r="B13" s="63"/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48" t="s">
        <v>23</v>
      </c>
      <c r="I13" s="48" t="s">
        <v>7</v>
      </c>
      <c r="J13" s="48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1"/>
      <c r="B15" s="52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35D0-7B01-4BF2-BBA3-B524DE9E54A0}">
  <sheetPr>
    <outlinePr summaryBelow="0" summaryRight="0"/>
    <pageSetUpPr autoPageBreaks="0" fitToPage="1"/>
  </sheetPr>
  <dimension ref="A1:J13"/>
  <sheetViews>
    <sheetView tabSelected="1" workbookViewId="0">
      <selection activeCell="H22" sqref="H2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31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 t="s">
        <v>36</v>
      </c>
      <c r="D6" s="57" t="s">
        <v>36</v>
      </c>
      <c r="E6" s="56">
        <v>1</v>
      </c>
      <c r="F6" s="57">
        <v>1.4999999999999999E-2</v>
      </c>
      <c r="G6" s="56">
        <v>1</v>
      </c>
      <c r="H6" s="57">
        <v>0.1</v>
      </c>
      <c r="I6" s="57" t="s">
        <v>36</v>
      </c>
      <c r="J6" s="57" t="s">
        <v>36</v>
      </c>
    </row>
    <row r="9" spans="1:10" ht="12" x14ac:dyDescent="0.2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">
      <c r="A10" s="62" t="str">
        <f>A2</f>
        <v>февраль 2021 г.</v>
      </c>
    </row>
    <row r="12" spans="1:10" s="2" customFormat="1" ht="36.75" customHeight="1" x14ac:dyDescent="0.2">
      <c r="A12" s="63" t="s">
        <v>16</v>
      </c>
      <c r="B12" s="63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71" t="s">
        <v>63</v>
      </c>
      <c r="B13" s="71"/>
      <c r="C13" s="72">
        <v>1</v>
      </c>
      <c r="D13" s="72" t="s">
        <v>57</v>
      </c>
      <c r="E13" s="72" t="s">
        <v>58</v>
      </c>
      <c r="F13" s="72" t="s">
        <v>35</v>
      </c>
      <c r="G13" s="72">
        <v>15</v>
      </c>
      <c r="H13" s="72">
        <v>550</v>
      </c>
      <c r="I13" s="73" t="s">
        <v>62</v>
      </c>
      <c r="J13" s="72" t="s">
        <v>62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21DA-46F6-4534-B85E-F775292E2C27}">
  <sheetPr>
    <outlinePr summaryBelow="0" summaryRight="0"/>
    <pageSetUpPr autoPageBreaks="0" fitToPage="1"/>
  </sheetPr>
  <dimension ref="A1:J13"/>
  <sheetViews>
    <sheetView workbookViewId="0">
      <selection activeCell="A11" sqref="A11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30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</v>
      </c>
      <c r="D6" s="57">
        <v>0.03</v>
      </c>
      <c r="E6" s="56" t="s">
        <v>36</v>
      </c>
      <c r="F6" s="57" t="s">
        <v>36</v>
      </c>
      <c r="G6" s="56" t="s">
        <v>36</v>
      </c>
      <c r="H6" s="57" t="s">
        <v>36</v>
      </c>
      <c r="I6" s="57" t="s">
        <v>36</v>
      </c>
      <c r="J6" s="57" t="s">
        <v>36</v>
      </c>
    </row>
    <row r="9" spans="1:10" ht="12" x14ac:dyDescent="0.2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">
      <c r="A10" s="62" t="str">
        <f>A2</f>
        <v>март 2021 г.</v>
      </c>
    </row>
    <row r="12" spans="1:10" s="2" customFormat="1" ht="36.75" customHeight="1" x14ac:dyDescent="0.2">
      <c r="A12" s="63" t="s">
        <v>16</v>
      </c>
      <c r="B12" s="63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19" t="s">
        <v>63</v>
      </c>
      <c r="B13" s="19"/>
      <c r="C13" s="54" t="s">
        <v>36</v>
      </c>
      <c r="D13" s="54" t="s">
        <v>36</v>
      </c>
      <c r="E13" s="54" t="s">
        <v>36</v>
      </c>
      <c r="F13" s="54" t="s">
        <v>36</v>
      </c>
      <c r="G13" s="54" t="s">
        <v>36</v>
      </c>
      <c r="H13" s="54" t="s">
        <v>36</v>
      </c>
      <c r="I13" s="54" t="s">
        <v>36</v>
      </c>
      <c r="J13" s="54" t="s">
        <v>36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2B68-FADC-417C-B066-BDE05D6317F5}">
  <sheetPr>
    <outlinePr summaryBelow="0" summaryRight="0"/>
    <pageSetUpPr autoPageBreaks="0" fitToPage="1"/>
  </sheetPr>
  <dimension ref="A1:J13"/>
  <sheetViews>
    <sheetView workbookViewId="0">
      <selection activeCell="A3" sqref="A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29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1</v>
      </c>
      <c r="D6" s="57">
        <v>0.1</v>
      </c>
      <c r="E6" s="56" t="s">
        <v>36</v>
      </c>
      <c r="F6" s="57" t="s">
        <v>36</v>
      </c>
      <c r="G6" s="56" t="s">
        <v>36</v>
      </c>
      <c r="H6" s="57" t="s">
        <v>36</v>
      </c>
      <c r="I6" s="57" t="s">
        <v>36</v>
      </c>
      <c r="J6" s="57" t="s">
        <v>36</v>
      </c>
    </row>
    <row r="9" spans="1:10" ht="12" x14ac:dyDescent="0.2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">
      <c r="A10" s="62"/>
    </row>
    <row r="12" spans="1:10" s="2" customFormat="1" ht="36.75" customHeight="1" x14ac:dyDescent="0.2">
      <c r="A12" s="63" t="s">
        <v>16</v>
      </c>
      <c r="B12" s="63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19" t="s">
        <v>63</v>
      </c>
      <c r="B13" s="19"/>
      <c r="C13" s="54" t="s">
        <v>36</v>
      </c>
      <c r="D13" s="59" t="s">
        <v>36</v>
      </c>
      <c r="E13" s="60" t="s">
        <v>36</v>
      </c>
      <c r="F13" s="54" t="s">
        <v>36</v>
      </c>
      <c r="G13" s="58" t="s">
        <v>36</v>
      </c>
      <c r="H13" s="54" t="s">
        <v>36</v>
      </c>
      <c r="I13" s="70" t="s">
        <v>36</v>
      </c>
      <c r="J13" s="54" t="s">
        <v>36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0520-BD4F-4A00-8F00-A5B0E035EB77}">
  <sheetPr>
    <outlinePr summaryBelow="0" summaryRight="0"/>
    <pageSetUpPr autoPageBreaks="0" fitToPage="1"/>
  </sheetPr>
  <dimension ref="A1:J13"/>
  <sheetViews>
    <sheetView workbookViewId="0">
      <selection activeCell="H7" sqref="H7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4" t="s">
        <v>28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5" t="s">
        <v>33</v>
      </c>
      <c r="B6" s="55"/>
      <c r="C6" s="56">
        <v>6</v>
      </c>
      <c r="D6" s="74">
        <f>0.8047+0.63</f>
        <v>1.4346999999999999</v>
      </c>
      <c r="E6" s="56">
        <v>1</v>
      </c>
      <c r="F6" s="57">
        <v>1.4999999999999999E-2</v>
      </c>
      <c r="G6" s="56" t="s">
        <v>36</v>
      </c>
      <c r="H6" s="57" t="s">
        <v>36</v>
      </c>
      <c r="I6" s="57">
        <v>1</v>
      </c>
      <c r="J6" s="57">
        <v>1.4999999999999999E-2</v>
      </c>
    </row>
    <row r="9" spans="1:10" ht="12" x14ac:dyDescent="0.2">
      <c r="A9" s="69" t="s">
        <v>37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">
      <c r="A10" s="62" t="str">
        <f>A2</f>
        <v>май 2021 г.</v>
      </c>
    </row>
    <row r="12" spans="1:10" s="2" customFormat="1" ht="36.75" customHeight="1" x14ac:dyDescent="0.2">
      <c r="A12" s="63" t="s">
        <v>16</v>
      </c>
      <c r="B12" s="63"/>
      <c r="C12" s="61" t="s">
        <v>1</v>
      </c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34</v>
      </c>
      <c r="I12" s="61" t="s">
        <v>7</v>
      </c>
      <c r="J12" s="61" t="s">
        <v>8</v>
      </c>
    </row>
    <row r="13" spans="1:10" x14ac:dyDescent="0.2">
      <c r="A13" s="71" t="s">
        <v>63</v>
      </c>
      <c r="B13" s="71"/>
      <c r="C13" s="72">
        <v>1</v>
      </c>
      <c r="D13" s="72" t="s">
        <v>55</v>
      </c>
      <c r="E13" s="72" t="s">
        <v>56</v>
      </c>
      <c r="F13" s="72" t="s">
        <v>35</v>
      </c>
      <c r="G13" s="72">
        <v>15</v>
      </c>
      <c r="H13" s="72">
        <v>550</v>
      </c>
      <c r="I13" s="73" t="s">
        <v>61</v>
      </c>
      <c r="J13" s="72" t="s">
        <v>61</v>
      </c>
    </row>
  </sheetData>
  <mergeCells count="9">
    <mergeCell ref="A9:J9"/>
    <mergeCell ref="A12:B12"/>
    <mergeCell ref="A1:J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17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0" x14ac:dyDescent="0.2">
      <c r="A10" s="37" t="s">
        <v>17</v>
      </c>
    </row>
    <row r="12" spans="1:10" s="2" customFormat="1" ht="32.85" customHeight="1" x14ac:dyDescent="0.2">
      <c r="A12" s="63" t="s">
        <v>16</v>
      </c>
      <c r="B12" s="63"/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18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0" x14ac:dyDescent="0.2">
      <c r="A10" s="39" t="s">
        <v>18</v>
      </c>
    </row>
    <row r="12" spans="1:10" s="2" customFormat="1" ht="32.85" customHeight="1" x14ac:dyDescent="0.2">
      <c r="A12" s="63" t="s">
        <v>16</v>
      </c>
      <c r="B12" s="63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48" t="s">
        <v>23</v>
      </c>
      <c r="I12" s="38" t="s">
        <v>7</v>
      </c>
      <c r="J12" s="38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19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0" x14ac:dyDescent="0.2">
      <c r="A10" s="41" t="s">
        <v>19</v>
      </c>
    </row>
    <row r="12" spans="1:10" s="2" customFormat="1" ht="32.85" customHeight="1" x14ac:dyDescent="0.2">
      <c r="A12" s="63" t="s">
        <v>16</v>
      </c>
      <c r="B12" s="63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8" t="s">
        <v>23</v>
      </c>
      <c r="I12" s="40" t="s">
        <v>7</v>
      </c>
      <c r="J12" s="40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0" x14ac:dyDescent="0.2">
      <c r="A2" s="64" t="s">
        <v>20</v>
      </c>
      <c r="B2" s="64"/>
    </row>
    <row r="4" spans="1:10" s="2" customFormat="1" ht="32.85" customHeight="1" x14ac:dyDescent="0.2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 x14ac:dyDescent="0.2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69" t="s">
        <v>0</v>
      </c>
      <c r="B9" s="69"/>
      <c r="C9" s="69"/>
      <c r="D9" s="69"/>
      <c r="E9" s="69"/>
      <c r="F9" s="69"/>
      <c r="G9" s="69"/>
      <c r="H9" s="69"/>
      <c r="I9" s="69"/>
    </row>
    <row r="10" spans="1:10" x14ac:dyDescent="0.2">
      <c r="A10" s="43" t="s">
        <v>20</v>
      </c>
    </row>
    <row r="12" spans="1:10" s="2" customFormat="1" ht="32.85" customHeight="1" x14ac:dyDescent="0.2">
      <c r="A12" s="63" t="s">
        <v>16</v>
      </c>
      <c r="B12" s="63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8" t="s">
        <v>23</v>
      </c>
      <c r="I12" s="42" t="s">
        <v>7</v>
      </c>
      <c r="J12" s="42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2021</vt:lpstr>
      <vt:lpstr>февраль 2021</vt:lpstr>
      <vt:lpstr>март 2021</vt:lpstr>
      <vt:lpstr>апрель 2021</vt:lpstr>
      <vt:lpstr>май 2021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2021-06-21T10:26:08Z</dcterms:modified>
</cp:coreProperties>
</file>